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05" windowWidth="21435" windowHeight="9975"/>
  </bookViews>
  <sheets>
    <sheet name="Template" sheetId="1" r:id="rId1"/>
    <sheet name="Sheet3" sheetId="3" r:id="rId2"/>
  </sheets>
  <definedNames>
    <definedName name="_xlnm.Print_Area" localSheetId="0">Template!$A$1:$F$85</definedName>
  </definedNames>
  <calcPr calcId="145621"/>
</workbook>
</file>

<file path=xl/calcChain.xml><?xml version="1.0" encoding="utf-8"?>
<calcChain xmlns="http://schemas.openxmlformats.org/spreadsheetml/2006/main">
  <c r="F77" i="1" l="1"/>
  <c r="D56" i="1"/>
  <c r="D36" i="1"/>
  <c r="D26" i="1" l="1"/>
  <c r="D25" i="1"/>
  <c r="D24" i="1"/>
  <c r="E7" i="1"/>
  <c r="F7" i="1" l="1"/>
  <c r="D61" i="1" l="1"/>
  <c r="D42" i="1"/>
  <c r="D30" i="1"/>
  <c r="D28" i="1"/>
  <c r="D27" i="1"/>
  <c r="D29" i="1"/>
  <c r="D37" i="1"/>
  <c r="D38" i="1"/>
  <c r="D39" i="1"/>
  <c r="D40" i="1"/>
  <c r="D41" i="1"/>
  <c r="D23" i="1"/>
  <c r="D43" i="1" l="1"/>
  <c r="D44" i="1" s="1"/>
  <c r="D60" i="1" s="1"/>
  <c r="D31" i="1"/>
  <c r="D32" i="1" s="1"/>
  <c r="D59" i="1" s="1"/>
  <c r="D62" i="1" l="1"/>
  <c r="D80" i="1" s="1"/>
</calcChain>
</file>

<file path=xl/sharedStrings.xml><?xml version="1.0" encoding="utf-8"?>
<sst xmlns="http://schemas.openxmlformats.org/spreadsheetml/2006/main" count="60" uniqueCount="53">
  <si>
    <t>Proposed number of tests/procedures per site:</t>
  </si>
  <si>
    <t>Number of hours</t>
  </si>
  <si>
    <t>Support provided</t>
  </si>
  <si>
    <t>Cost of support</t>
  </si>
  <si>
    <t>Annual salary</t>
  </si>
  <si>
    <t>Hours per week</t>
  </si>
  <si>
    <t>Base hourly rate</t>
  </si>
  <si>
    <t>Award</t>
  </si>
  <si>
    <r>
      <t xml:space="preserve"> It is your responsibility to ensure the most current information available is used at the time of application. Annual salaries and number of ordinary hours per week are available from the WA Health Awards and Agreements library: </t>
    </r>
    <r>
      <rPr>
        <b/>
        <i/>
        <sz val="9"/>
        <color theme="1"/>
        <rFont val="Arial"/>
        <family val="2"/>
      </rPr>
      <t>https://ww2.health.wa.gov.au/Articles/A_E/Awards-and-Agreements</t>
    </r>
    <r>
      <rPr>
        <i/>
        <sz val="9"/>
        <color theme="1"/>
        <rFont val="Arial"/>
        <family val="2"/>
      </rPr>
      <t xml:space="preserve">  </t>
    </r>
  </si>
  <si>
    <r>
      <rPr>
        <u/>
        <sz val="9"/>
        <color theme="1"/>
        <rFont val="Arial"/>
        <family val="2"/>
      </rPr>
      <t>Level</t>
    </r>
    <r>
      <rPr>
        <sz val="9"/>
        <color theme="1"/>
        <rFont val="Arial"/>
        <family val="2"/>
      </rPr>
      <t xml:space="preserve"> (</t>
    </r>
    <r>
      <rPr>
        <sz val="8"/>
        <color theme="1"/>
        <rFont val="Arial"/>
        <family val="2"/>
      </rPr>
      <t>always refer to the highest increment)</t>
    </r>
  </si>
  <si>
    <t>Final hourly rate (inc. 24% on-costs)</t>
  </si>
  <si>
    <t>Comments</t>
  </si>
  <si>
    <t>Test/procedure</t>
  </si>
  <si>
    <t>Number of tests</t>
  </si>
  <si>
    <t>Cost per test</t>
  </si>
  <si>
    <r>
      <t xml:space="preserve">COST PER TEST - </t>
    </r>
    <r>
      <rPr>
        <i/>
        <sz val="9"/>
        <color theme="1"/>
        <rFont val="Arial"/>
        <family val="2"/>
      </rPr>
      <t xml:space="preserve">Use this table </t>
    </r>
    <r>
      <rPr>
        <b/>
        <i/>
        <sz val="9"/>
        <color theme="1"/>
        <rFont val="Arial"/>
        <family val="2"/>
      </rPr>
      <t>ONLY IF</t>
    </r>
    <r>
      <rPr>
        <i/>
        <sz val="9"/>
        <color theme="1"/>
        <rFont val="Arial"/>
        <family val="2"/>
      </rPr>
      <t xml:space="preserve"> it is more practical to calculate cost per test or procedure undertaken, rather than per participant</t>
    </r>
  </si>
  <si>
    <t>e.g. PSGOGA 2017</t>
  </si>
  <si>
    <t>e.g. 1 x Lvl 5</t>
  </si>
  <si>
    <t>Based on 1 30min interview per participant with a Lvl 5 officer.</t>
  </si>
  <si>
    <t>Description of cost - include calculations used to estimate the cost</t>
  </si>
  <si>
    <r>
      <t xml:space="preserve">OVERHEAD / ONE-OFF COSTS </t>
    </r>
    <r>
      <rPr>
        <i/>
        <sz val="9"/>
        <color theme="1"/>
        <rFont val="Arial"/>
        <family val="2"/>
      </rPr>
      <t>- Use this table to present other costs that are independent of the number of participants and tests</t>
    </r>
  </si>
  <si>
    <t>TOTAL OVERHEAD / ONE-OFF COST:</t>
  </si>
  <si>
    <t>Proposed number of participants per site:</t>
  </si>
  <si>
    <t>SUMMARY OF COSTS</t>
  </si>
  <si>
    <t>TOTAL COSTS TO SITE:</t>
  </si>
  <si>
    <t>COST FOR ALL TESTS:</t>
  </si>
  <si>
    <t>COST PER TEST:</t>
  </si>
  <si>
    <t>SECTION 1 - COSTS TO THE SITE</t>
  </si>
  <si>
    <t>SECTION 2 - SUPPORT FROM EXTERNAL FUNDER*</t>
  </si>
  <si>
    <r>
      <t xml:space="preserve">*An external funder refers to any source of funding/support that is </t>
    </r>
    <r>
      <rPr>
        <i/>
        <sz val="9"/>
        <color theme="2"/>
        <rFont val="Arial"/>
        <family val="2"/>
      </rPr>
      <t>not</t>
    </r>
    <r>
      <rPr>
        <sz val="9"/>
        <color theme="2"/>
        <rFont val="Arial"/>
        <family val="2"/>
      </rPr>
      <t xml:space="preserve"> the site itself. E.g. Funds provided by researchers, grants.</t>
    </r>
  </si>
  <si>
    <t>Funding source</t>
  </si>
  <si>
    <t>Amount</t>
  </si>
  <si>
    <t>Cash OR in-kind support?</t>
  </si>
  <si>
    <t>Conditions (if applicable)</t>
  </si>
  <si>
    <t>e.g. University of xx</t>
  </si>
  <si>
    <t>Cash</t>
  </si>
  <si>
    <t xml:space="preserve">Subject to a minimum of 40 participants completing the interview component of study. </t>
  </si>
  <si>
    <t>Figure based on $50 provided per participant x 40 participants.</t>
  </si>
  <si>
    <t>FUNDING SUPPORT PROVIDED TO SITE</t>
  </si>
  <si>
    <t>TOTAL SUPPORT PROVIDED TO SITE:</t>
  </si>
  <si>
    <r>
      <t>NET COSTS TO SITE</t>
    </r>
    <r>
      <rPr>
        <i/>
        <sz val="20"/>
        <color theme="2"/>
        <rFont val="Arial"/>
        <family val="2"/>
      </rPr>
      <t>:</t>
    </r>
  </si>
  <si>
    <t xml:space="preserve"> (Costs to site - Support provided)</t>
  </si>
  <si>
    <t>Name of site:</t>
  </si>
  <si>
    <r>
      <t xml:space="preserve">CALCULATION OF STAFF COSTS </t>
    </r>
    <r>
      <rPr>
        <i/>
        <sz val="9"/>
        <color theme="1"/>
        <rFont val="Arial"/>
        <family val="2"/>
      </rPr>
      <t>- Use this table to calculate the hourly rate for each MHC staff member involved in the project. Approach your on-site contact if you do not know what Award or level(s) to use.</t>
    </r>
  </si>
  <si>
    <t>Costs calculated according to estimated number of participants:</t>
  </si>
  <si>
    <t>Costs calculated according to estimated number of tests:</t>
  </si>
  <si>
    <t>Overhead/ one-off costs:</t>
  </si>
  <si>
    <r>
      <rPr>
        <b/>
        <sz val="10"/>
        <color theme="1"/>
        <rFont val="Arial"/>
        <family val="2"/>
      </rPr>
      <t>INSTRUCTIONS: Grey rows</t>
    </r>
    <r>
      <rPr>
        <sz val="10"/>
        <color theme="1"/>
        <rFont val="Arial"/>
        <family val="2"/>
      </rPr>
      <t xml:space="preserve"> are examples for guidance. Please delete example data before submitting to the MHC. White boxes should be completed by you. </t>
    </r>
    <r>
      <rPr>
        <b/>
        <sz val="10"/>
        <color theme="1"/>
        <rFont val="Arial"/>
        <family val="2"/>
      </rPr>
      <t>Red boxes</t>
    </r>
    <r>
      <rPr>
        <sz val="10"/>
        <color theme="1"/>
        <rFont val="Arial"/>
        <family val="2"/>
      </rPr>
      <t xml:space="preserve"> contain formulas and should not be edited. If you need to add additional rows, you will need to unprotect the sheet first (no password needed). </t>
    </r>
    <r>
      <rPr>
        <b/>
        <sz val="10"/>
        <color theme="1"/>
        <rFont val="Arial"/>
        <family val="2"/>
      </rPr>
      <t>Contact MHC.RGO@mhc.wa.gov.au for assistance.</t>
    </r>
  </si>
  <si>
    <r>
      <t>SAMPLE SIZE</t>
    </r>
    <r>
      <rPr>
        <i/>
        <sz val="9"/>
        <color theme="1"/>
        <rFont val="Arial"/>
        <family val="2"/>
      </rPr>
      <t xml:space="preserve"> - Complete the option(s) that applies to your project</t>
    </r>
  </si>
  <si>
    <t>COST OF SUPPORT PER PARTICIPANT</t>
  </si>
  <si>
    <t>COST OF SUPPORT PER PARTICIPANT:</t>
  </si>
  <si>
    <t>COST OF SUPPORT FOR ALL PARTICIPANTS: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</si>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</sst>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2"/>
      <color theme="1"/>
      <name val="Arial"/>
      <family val="2"/>
    </font>
    <font>
      <sz val="9"/>
      <color theme="1"/>
      <name val="Arial"/>
      <family val="2"/>
    </font>
    <font>
      <u/>
      <sz val="9"/>
      <color theme="1"/>
      <name val="Arial"/>
      <family val="2"/>
    </font>
    <font>
      <b/>
      <i/>
      <sz val="9"/>
      <color theme="1"/>
      <name val="Arial"/>
      <family val="2"/>
    </font>
    <font>
      <sz val="12"/>
      <color theme="1"/>
      <name val="Arial"/>
      <family val="2"/>
    </font>
    <font>
      <i/>
      <sz val="9"/>
      <color theme="1"/>
      <name val="Arial"/>
      <family val="2"/>
    </font>
    <font>
      <sz val="8"/>
      <color theme="1"/>
      <name val="Arial"/>
      <family val="2"/>
    </font>
    <font>
      <b/>
      <u/>
      <sz val="9"/>
      <color theme="1"/>
      <name val="Arial"/>
      <family val="2"/>
    </font>
    <font>
      <b/>
      <sz val="9"/>
      <color theme="1"/>
      <name val="Arial"/>
      <family val="2"/>
    </font>
    <font>
      <b/>
      <i/>
      <sz val="9"/>
      <color theme="2"/>
      <name val="Arial"/>
      <family val="2"/>
    </font>
    <font>
      <b/>
      <sz val="24"/>
      <color theme="2"/>
      <name val="Arial"/>
      <family val="2"/>
    </font>
    <font>
      <sz val="9"/>
      <color theme="2"/>
      <name val="Arial"/>
      <family val="2"/>
    </font>
    <font>
      <i/>
      <sz val="9"/>
      <color theme="2"/>
      <name val="Arial"/>
      <family val="2"/>
    </font>
    <font>
      <b/>
      <i/>
      <sz val="20"/>
      <color theme="2"/>
      <name val="Arial"/>
      <family val="2"/>
    </font>
    <font>
      <i/>
      <sz val="20"/>
      <color theme="2"/>
      <name val="Arial"/>
      <family val="2"/>
    </font>
    <font>
      <b/>
      <sz val="10"/>
      <color theme="2"/>
      <name val="Arial"/>
      <family val="2"/>
    </font>
    <font>
      <b/>
      <sz val="10"/>
      <color theme="1"/>
      <name val="Arial"/>
      <family val="2"/>
    </font>
    <font>
      <b/>
      <sz val="20"/>
      <color theme="1"/>
      <name val="Arial"/>
      <family val="2"/>
    </font>
    <font>
      <b/>
      <i/>
      <sz val="24"/>
      <color theme="2"/>
      <name val="Arial"/>
      <family val="2"/>
    </font>
    <font>
      <sz val="10"/>
      <color theme="1"/>
      <name val="Arial"/>
      <family val="2"/>
    </font>
    <font>
      <b/>
      <i/>
      <sz val="9"/>
      <name val="Arial"/>
      <family val="2"/>
    </font>
  </fonts>
  <fills count="13">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rgb="FFFF0000"/>
        <bgColor indexed="64"/>
      </patternFill>
    </fill>
    <fill>
      <patternFill patternType="solid">
        <fgColor theme="9"/>
        <bgColor indexed="64"/>
      </patternFill>
    </fill>
    <fill>
      <patternFill patternType="solid">
        <fgColor theme="7" tint="0.79998168889431442"/>
        <bgColor indexed="64"/>
      </patternFill>
    </fill>
    <fill>
      <patternFill patternType="solid">
        <fgColor theme="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150">
    <xf numFmtId="0" fontId="0" fillId="0" borderId="0" xfId="0"/>
    <xf numFmtId="0" fontId="1" fillId="0" borderId="0" xfId="0" applyFont="1" applyProtection="1">
      <protection locked="0"/>
    </xf>
    <xf numFmtId="0" fontId="18" fillId="12" borderId="30" xfId="0" applyFont="1" applyFill="1" applyBorder="1" applyAlignment="1" applyProtection="1">
      <alignment vertical="center"/>
      <protection locked="0"/>
    </xf>
    <xf numFmtId="0" fontId="2" fillId="8" borderId="2"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7" fillId="8" borderId="3" xfId="0" applyFont="1" applyFill="1" applyBorder="1" applyAlignment="1" applyProtection="1">
      <alignment horizontal="center" vertical="center" wrapText="1"/>
      <protection locked="0"/>
    </xf>
    <xf numFmtId="0" fontId="1" fillId="0" borderId="0" xfId="0" applyFont="1" applyAlignment="1" applyProtection="1">
      <alignment wrapText="1"/>
      <protection locked="0"/>
    </xf>
    <xf numFmtId="0" fontId="5" fillId="3" borderId="2"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44" fontId="5" fillId="3" borderId="1" xfId="1" applyFont="1" applyFill="1" applyBorder="1" applyAlignment="1" applyProtection="1">
      <alignment horizontal="center" vertical="center"/>
      <protection locked="0"/>
    </xf>
    <xf numFmtId="44" fontId="3" fillId="3" borderId="3" xfId="1" applyFont="1" applyFill="1" applyBorder="1" applyAlignment="1" applyProtection="1">
      <alignment horizontal="center" vertical="center"/>
      <protection locked="0"/>
    </xf>
    <xf numFmtId="0" fontId="1" fillId="4" borderId="2" xfId="0" applyFont="1" applyFill="1" applyBorder="1" applyProtection="1">
      <protection locked="0"/>
    </xf>
    <xf numFmtId="0" fontId="1" fillId="4" borderId="1" xfId="0" applyFont="1" applyFill="1" applyBorder="1" applyProtection="1">
      <protection locked="0"/>
    </xf>
    <xf numFmtId="44" fontId="1" fillId="4" borderId="1" xfId="1" applyFont="1" applyFill="1" applyBorder="1" applyProtection="1">
      <protection locked="0"/>
    </xf>
    <xf numFmtId="0" fontId="1" fillId="4" borderId="1" xfId="0" applyFont="1" applyFill="1" applyBorder="1" applyAlignment="1" applyProtection="1">
      <alignment horizontal="left"/>
      <protection locked="0"/>
    </xf>
    <xf numFmtId="0" fontId="1" fillId="4" borderId="4" xfId="0" applyFont="1" applyFill="1" applyBorder="1" applyProtection="1">
      <protection locked="0"/>
    </xf>
    <xf numFmtId="0" fontId="1" fillId="4" borderId="5" xfId="0" applyFont="1" applyFill="1" applyBorder="1" applyProtection="1">
      <protection locked="0"/>
    </xf>
    <xf numFmtId="44" fontId="1" fillId="4" borderId="5" xfId="1" applyFont="1" applyFill="1" applyBorder="1" applyProtection="1">
      <protection locked="0"/>
    </xf>
    <xf numFmtId="0" fontId="6" fillId="2" borderId="16" xfId="0" applyFont="1" applyFill="1" applyBorder="1" applyProtection="1">
      <protection locked="0"/>
    </xf>
    <xf numFmtId="0" fontId="1" fillId="2" borderId="0" xfId="0" applyFont="1" applyFill="1" applyBorder="1" applyProtection="1">
      <protection locked="0"/>
    </xf>
    <xf numFmtId="0" fontId="1" fillId="2" borderId="23" xfId="0" applyFont="1" applyFill="1" applyBorder="1" applyProtection="1">
      <protection locked="0"/>
    </xf>
    <xf numFmtId="0" fontId="1" fillId="2" borderId="16" xfId="0" applyFont="1" applyFill="1" applyBorder="1" applyProtection="1">
      <protection locked="0"/>
    </xf>
    <xf numFmtId="0" fontId="3" fillId="2" borderId="0" xfId="0" applyFont="1" applyFill="1" applyBorder="1" applyAlignment="1" applyProtection="1">
      <protection locked="0"/>
    </xf>
    <xf numFmtId="0" fontId="3" fillId="2" borderId="23" xfId="0" applyFont="1" applyFill="1" applyBorder="1" applyAlignment="1" applyProtection="1">
      <protection locked="0"/>
    </xf>
    <xf numFmtId="0" fontId="3" fillId="0" borderId="0" xfId="0" applyFont="1" applyFill="1" applyAlignment="1" applyProtection="1">
      <protection locked="0"/>
    </xf>
    <xf numFmtId="0" fontId="1" fillId="0" borderId="0" xfId="0" applyFont="1" applyFill="1" applyProtection="1">
      <protection locked="0"/>
    </xf>
    <xf numFmtId="0" fontId="1" fillId="8" borderId="2" xfId="0" applyFont="1" applyFill="1" applyBorder="1" applyProtection="1">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protection locked="0"/>
    </xf>
    <xf numFmtId="0" fontId="1" fillId="8" borderId="4" xfId="0" applyFont="1" applyFill="1" applyBorder="1" applyProtection="1">
      <protection locked="0"/>
    </xf>
    <xf numFmtId="0" fontId="5" fillId="2" borderId="0" xfId="0" applyFont="1" applyFill="1" applyBorder="1" applyProtection="1">
      <protection locked="0"/>
    </xf>
    <xf numFmtId="0" fontId="5" fillId="2" borderId="23" xfId="0" applyFont="1" applyFill="1" applyBorder="1" applyProtection="1">
      <protection locked="0"/>
    </xf>
    <xf numFmtId="0" fontId="5" fillId="0" borderId="0" xfId="0" applyFont="1" applyFill="1" applyProtection="1">
      <protection locked="0"/>
    </xf>
    <xf numFmtId="0" fontId="3" fillId="0" borderId="0" xfId="0" applyFont="1" applyFill="1" applyBorder="1" applyAlignment="1" applyProtection="1">
      <alignment vertical="center"/>
      <protection locked="0"/>
    </xf>
    <xf numFmtId="0" fontId="5" fillId="3" borderId="2"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44" fontId="1" fillId="4" borderId="1" xfId="1" applyFont="1" applyFill="1" applyBorder="1" applyAlignment="1" applyProtection="1">
      <alignment horizontal="center" vertical="center"/>
      <protection locked="0"/>
    </xf>
    <xf numFmtId="0" fontId="3" fillId="4" borderId="0" xfId="0" applyFont="1" applyFill="1" applyBorder="1" applyAlignment="1" applyProtection="1">
      <alignment vertical="center"/>
      <protection locked="0"/>
    </xf>
    <xf numFmtId="0" fontId="5" fillId="4" borderId="2"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44" fontId="5" fillId="4" borderId="1" xfId="1" applyFont="1" applyFill="1" applyBorder="1" applyAlignment="1" applyProtection="1">
      <alignment horizontal="center" vertical="center"/>
      <protection locked="0"/>
    </xf>
    <xf numFmtId="44" fontId="5" fillId="2" borderId="1" xfId="1" applyFont="1" applyFill="1" applyBorder="1" applyAlignment="1" applyProtection="1">
      <alignment horizontal="center" vertical="center"/>
      <protection locked="0"/>
    </xf>
    <xf numFmtId="0" fontId="2" fillId="8" borderId="3" xfId="0" applyFont="1" applyFill="1" applyBorder="1" applyAlignment="1" applyProtection="1">
      <alignment horizontal="center" vertical="center" wrapText="1"/>
      <protection locked="0"/>
    </xf>
    <xf numFmtId="0" fontId="5" fillId="3" borderId="1" xfId="1" applyNumberFormat="1" applyFont="1" applyFill="1" applyBorder="1" applyAlignment="1" applyProtection="1">
      <alignment horizontal="center" vertical="center"/>
      <protection locked="0"/>
    </xf>
    <xf numFmtId="0" fontId="5" fillId="3" borderId="1" xfId="0" applyFont="1" applyFill="1" applyBorder="1" applyAlignment="1" applyProtection="1">
      <alignment horizontal="left" vertical="center" wrapText="1"/>
      <protection locked="0"/>
    </xf>
    <xf numFmtId="44" fontId="5" fillId="3" borderId="3" xfId="1" applyFont="1" applyFill="1" applyBorder="1" applyAlignment="1" applyProtection="1">
      <alignment horizontal="center" vertical="center"/>
      <protection locked="0"/>
    </xf>
    <xf numFmtId="0" fontId="1" fillId="0" borderId="2" xfId="0" applyFont="1" applyBorder="1" applyProtection="1">
      <protection locked="0"/>
    </xf>
    <xf numFmtId="0" fontId="1" fillId="0" borderId="1" xfId="0" applyFont="1" applyBorder="1" applyProtection="1">
      <protection locked="0"/>
    </xf>
    <xf numFmtId="44" fontId="1" fillId="2" borderId="3" xfId="1" applyFont="1" applyFill="1" applyBorder="1" applyAlignment="1" applyProtection="1">
      <alignment horizontal="center" vertical="center"/>
      <protection locked="0"/>
    </xf>
    <xf numFmtId="44" fontId="1" fillId="11" borderId="1" xfId="1" applyFont="1" applyFill="1" applyBorder="1" applyProtection="1"/>
    <xf numFmtId="44" fontId="8" fillId="11" borderId="3" xfId="1" applyFont="1" applyFill="1" applyBorder="1" applyProtection="1"/>
    <xf numFmtId="44" fontId="1" fillId="11" borderId="5" xfId="1" applyFont="1" applyFill="1" applyBorder="1" applyProtection="1"/>
    <xf numFmtId="44" fontId="8" fillId="11" borderId="6" xfId="1" applyFont="1" applyFill="1" applyBorder="1" applyProtection="1"/>
    <xf numFmtId="44" fontId="5" fillId="11" borderId="1" xfId="1" applyFont="1" applyFill="1" applyBorder="1" applyAlignment="1" applyProtection="1">
      <alignment horizontal="center" vertical="center"/>
    </xf>
    <xf numFmtId="44" fontId="5" fillId="7" borderId="1" xfId="1" applyFont="1" applyFill="1" applyBorder="1" applyAlignment="1" applyProtection="1">
      <alignment horizontal="center" vertical="center"/>
    </xf>
    <xf numFmtId="44" fontId="5" fillId="7" borderId="5" xfId="1" applyFont="1" applyFill="1" applyBorder="1" applyAlignment="1" applyProtection="1">
      <alignment horizontal="center" vertical="center"/>
    </xf>
    <xf numFmtId="44" fontId="1" fillId="9" borderId="6" xfId="1" applyFont="1" applyFill="1" applyBorder="1" applyAlignment="1" applyProtection="1">
      <alignment horizontal="center" vertical="center"/>
    </xf>
    <xf numFmtId="0" fontId="1" fillId="0" borderId="1" xfId="0" applyFont="1" applyBorder="1" applyAlignment="1" applyProtection="1">
      <alignment horizontal="left"/>
      <protection locked="0"/>
    </xf>
    <xf numFmtId="0" fontId="1" fillId="6" borderId="0" xfId="0" applyFont="1" applyFill="1" applyProtection="1">
      <protection locked="0"/>
    </xf>
    <xf numFmtId="0" fontId="9" fillId="10" borderId="4" xfId="0" applyFont="1" applyFill="1" applyBorder="1" applyAlignment="1" applyProtection="1">
      <alignment horizontal="center" vertical="center"/>
      <protection locked="0"/>
    </xf>
    <xf numFmtId="0" fontId="9" fillId="10" borderId="5" xfId="0" applyFont="1" applyFill="1" applyBorder="1" applyAlignment="1" applyProtection="1">
      <alignment horizontal="center" vertical="center"/>
      <protection locked="0"/>
    </xf>
    <xf numFmtId="0" fontId="19" fillId="6" borderId="21" xfId="0" applyFont="1" applyFill="1" applyBorder="1" applyAlignment="1" applyProtection="1">
      <alignment horizontal="left" vertical="center" wrapText="1"/>
      <protection locked="0"/>
    </xf>
    <xf numFmtId="0" fontId="19" fillId="6" borderId="18" xfId="0" applyFont="1" applyFill="1" applyBorder="1" applyAlignment="1" applyProtection="1">
      <alignment horizontal="left" vertical="center" wrapText="1"/>
      <protection locked="0"/>
    </xf>
    <xf numFmtId="0" fontId="19" fillId="6" borderId="22" xfId="0" applyFont="1" applyFill="1" applyBorder="1" applyAlignment="1" applyProtection="1">
      <alignment horizontal="left" vertical="center" wrapText="1"/>
      <protection locked="0"/>
    </xf>
    <xf numFmtId="0" fontId="9" fillId="10" borderId="2" xfId="0" applyFont="1" applyFill="1" applyBorder="1" applyAlignment="1" applyProtection="1">
      <alignment horizontal="center" vertical="center"/>
      <protection locked="0"/>
    </xf>
    <xf numFmtId="0" fontId="9" fillId="10" borderId="1"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3" fillId="5" borderId="19"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20" fillId="8" borderId="7" xfId="0" applyFont="1" applyFill="1" applyBorder="1" applyAlignment="1" applyProtection="1">
      <alignment horizontal="center" vertical="center"/>
      <protection locked="0"/>
    </xf>
    <xf numFmtId="0" fontId="20" fillId="8" borderId="8" xfId="0" applyFont="1" applyFill="1" applyBorder="1" applyAlignment="1" applyProtection="1">
      <alignment horizontal="center" vertical="center"/>
      <protection locked="0"/>
    </xf>
    <xf numFmtId="0" fontId="20" fillId="8" borderId="9" xfId="0"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wrapText="1"/>
      <protection locked="0"/>
    </xf>
    <xf numFmtId="0" fontId="2" fillId="8" borderId="3"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protection locked="0"/>
    </xf>
    <xf numFmtId="0" fontId="10" fillId="12" borderId="24" xfId="0" applyFont="1" applyFill="1" applyBorder="1" applyAlignment="1" applyProtection="1">
      <alignment horizontal="center" vertical="center"/>
      <protection locked="0"/>
    </xf>
    <xf numFmtId="0" fontId="10" fillId="12" borderId="17" xfId="0" applyFont="1" applyFill="1" applyBorder="1" applyAlignment="1" applyProtection="1">
      <alignment horizontal="center" vertical="center"/>
      <protection locked="0"/>
    </xf>
    <xf numFmtId="0" fontId="10" fillId="12" borderId="25" xfId="0" applyFont="1" applyFill="1" applyBorder="1" applyAlignment="1" applyProtection="1">
      <alignment horizontal="center" vertical="center"/>
      <protection locked="0"/>
    </xf>
    <xf numFmtId="0" fontId="3" fillId="8" borderId="7" xfId="0" applyFont="1" applyFill="1" applyBorder="1" applyAlignment="1" applyProtection="1">
      <alignment horizontal="center" vertical="center"/>
      <protection locked="0"/>
    </xf>
    <xf numFmtId="0" fontId="3" fillId="8" borderId="8" xfId="0" applyFont="1" applyFill="1" applyBorder="1" applyAlignment="1" applyProtection="1">
      <alignment horizontal="center" vertical="center"/>
      <protection locked="0"/>
    </xf>
    <xf numFmtId="0" fontId="3" fillId="8" borderId="9" xfId="0" applyFont="1" applyFill="1" applyBorder="1" applyAlignment="1" applyProtection="1">
      <alignment horizontal="center" vertical="center"/>
      <protection locked="0"/>
    </xf>
    <xf numFmtId="0" fontId="11" fillId="12" borderId="24" xfId="0" applyFont="1" applyFill="1" applyBorder="1" applyAlignment="1" applyProtection="1">
      <alignment horizontal="center"/>
      <protection locked="0"/>
    </xf>
    <xf numFmtId="0" fontId="11" fillId="12" borderId="17" xfId="0" applyFont="1" applyFill="1" applyBorder="1" applyAlignment="1" applyProtection="1">
      <alignment horizontal="center"/>
      <protection locked="0"/>
    </xf>
    <xf numFmtId="0" fontId="11" fillId="12" borderId="25" xfId="0" applyFont="1" applyFill="1" applyBorder="1" applyAlignment="1" applyProtection="1">
      <alignment horizontal="center"/>
      <protection locked="0"/>
    </xf>
    <xf numFmtId="0" fontId="3" fillId="8" borderId="19" xfId="0" applyFont="1" applyFill="1" applyBorder="1" applyAlignment="1" applyProtection="1">
      <alignment horizontal="center" vertical="center"/>
      <protection locked="0"/>
    </xf>
    <xf numFmtId="0" fontId="3" fillId="8" borderId="27" xfId="0" applyFont="1" applyFill="1" applyBorder="1" applyAlignment="1" applyProtection="1">
      <alignment horizontal="center" vertical="center"/>
      <protection locked="0"/>
    </xf>
    <xf numFmtId="0" fontId="3" fillId="8" borderId="28" xfId="0" applyFont="1" applyFill="1" applyBorder="1" applyAlignment="1" applyProtection="1">
      <alignment horizontal="center" vertical="center"/>
      <protection locked="0"/>
    </xf>
    <xf numFmtId="44" fontId="5" fillId="11" borderId="1" xfId="1" applyFont="1" applyFill="1" applyBorder="1" applyAlignment="1" applyProtection="1">
      <alignment horizontal="center" vertical="center"/>
    </xf>
    <xf numFmtId="44" fontId="5" fillId="11" borderId="3" xfId="1" applyFont="1" applyFill="1" applyBorder="1" applyAlignment="1" applyProtection="1">
      <alignment horizontal="center" vertical="center"/>
    </xf>
    <xf numFmtId="44" fontId="5" fillId="7" borderId="5" xfId="1" applyFont="1" applyFill="1" applyBorder="1" applyAlignment="1" applyProtection="1">
      <alignment horizontal="center" vertical="center"/>
    </xf>
    <xf numFmtId="44" fontId="5" fillId="7" borderId="6" xfId="1" applyFont="1" applyFill="1" applyBorder="1" applyAlignment="1" applyProtection="1">
      <alignment horizontal="center" vertical="center"/>
    </xf>
    <xf numFmtId="0" fontId="1" fillId="8" borderId="2" xfId="0" applyFont="1" applyFill="1" applyBorder="1" applyAlignment="1" applyProtection="1">
      <alignment horizontal="left" vertical="center"/>
      <protection locked="0"/>
    </xf>
    <xf numFmtId="0" fontId="1" fillId="8" borderId="1" xfId="0" applyFont="1" applyFill="1" applyBorder="1" applyAlignment="1" applyProtection="1">
      <alignment horizontal="left" vertical="center"/>
      <protection locked="0"/>
    </xf>
    <xf numFmtId="0" fontId="9" fillId="12" borderId="4" xfId="0" applyFont="1" applyFill="1" applyBorder="1" applyAlignment="1" applyProtection="1">
      <alignment horizontal="center" vertical="center"/>
      <protection locked="0"/>
    </xf>
    <xf numFmtId="0" fontId="9" fillId="12" borderId="5" xfId="0" applyFont="1" applyFill="1" applyBorder="1" applyAlignment="1" applyProtection="1">
      <alignment horizontal="center" vertical="center"/>
      <protection locked="0"/>
    </xf>
    <xf numFmtId="0" fontId="10" fillId="12" borderId="16" xfId="0" applyFont="1" applyFill="1" applyBorder="1" applyAlignment="1" applyProtection="1">
      <alignment horizontal="center" vertical="center"/>
      <protection locked="0"/>
    </xf>
    <xf numFmtId="0" fontId="10" fillId="12" borderId="0" xfId="0" applyFont="1" applyFill="1" applyBorder="1" applyAlignment="1" applyProtection="1">
      <alignment horizontal="center" vertical="center"/>
      <protection locked="0"/>
    </xf>
    <xf numFmtId="0" fontId="10" fillId="12" borderId="23"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5" fillId="12" borderId="24" xfId="0" applyFont="1" applyFill="1" applyBorder="1" applyAlignment="1" applyProtection="1">
      <alignment horizontal="center" vertical="center"/>
      <protection locked="0"/>
    </xf>
    <xf numFmtId="0" fontId="15" fillId="12" borderId="17" xfId="0" applyFont="1" applyFill="1" applyBorder="1" applyAlignment="1" applyProtection="1">
      <alignment horizontal="center" vertical="center"/>
      <protection locked="0"/>
    </xf>
    <xf numFmtId="0" fontId="2" fillId="8" borderId="26"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5" fillId="3" borderId="26" xfId="1" applyNumberFormat="1" applyFont="1" applyFill="1" applyBorder="1" applyAlignment="1" applyProtection="1">
      <alignment horizontal="left" vertical="center" wrapText="1"/>
      <protection locked="0"/>
    </xf>
    <xf numFmtId="0" fontId="5" fillId="3" borderId="15" xfId="1" applyNumberFormat="1" applyFont="1" applyFill="1" applyBorder="1" applyAlignment="1" applyProtection="1">
      <alignment horizontal="left" vertical="center" wrapText="1"/>
      <protection locked="0"/>
    </xf>
    <xf numFmtId="0" fontId="1" fillId="0" borderId="26" xfId="0" applyFont="1" applyBorder="1" applyAlignment="1" applyProtection="1">
      <alignment horizontal="left"/>
      <protection locked="0"/>
    </xf>
    <xf numFmtId="0" fontId="1" fillId="0" borderId="15" xfId="0" applyFont="1" applyBorder="1" applyAlignment="1" applyProtection="1">
      <alignment horizontal="left"/>
      <protection locked="0"/>
    </xf>
    <xf numFmtId="0" fontId="9" fillId="12" borderId="10" xfId="0" applyFont="1" applyFill="1" applyBorder="1" applyAlignment="1" applyProtection="1">
      <alignment horizontal="center" vertical="center"/>
      <protection locked="0"/>
    </xf>
    <xf numFmtId="0" fontId="9" fillId="12" borderId="11" xfId="0" applyFont="1" applyFill="1" applyBorder="1" applyAlignment="1" applyProtection="1">
      <alignment horizontal="center" vertical="center"/>
      <protection locked="0"/>
    </xf>
    <xf numFmtId="0" fontId="9" fillId="12" borderId="12" xfId="0" applyFont="1" applyFill="1" applyBorder="1" applyAlignment="1" applyProtection="1">
      <alignment horizontal="center" vertical="center"/>
      <protection locked="0"/>
    </xf>
    <xf numFmtId="44" fontId="17" fillId="9" borderId="18" xfId="1" applyFont="1" applyFill="1" applyBorder="1" applyAlignment="1" applyProtection="1">
      <alignment horizontal="center" vertical="center"/>
    </xf>
    <xf numFmtId="44" fontId="17" fillId="9" borderId="22" xfId="1" applyFont="1" applyFill="1" applyBorder="1" applyAlignment="1" applyProtection="1">
      <alignment horizontal="center" vertical="center"/>
    </xf>
    <xf numFmtId="44" fontId="17" fillId="9" borderId="0" xfId="1" applyFont="1" applyFill="1" applyBorder="1" applyAlignment="1" applyProtection="1">
      <alignment horizontal="center" vertical="center"/>
    </xf>
    <xf numFmtId="44" fontId="17" fillId="9" borderId="23" xfId="1" applyFont="1" applyFill="1" applyBorder="1" applyAlignment="1" applyProtection="1">
      <alignment horizontal="center" vertical="center"/>
    </xf>
    <xf numFmtId="44" fontId="17" fillId="9" borderId="17" xfId="1" applyFont="1" applyFill="1" applyBorder="1" applyAlignment="1" applyProtection="1">
      <alignment horizontal="center" vertical="center"/>
    </xf>
    <xf numFmtId="44" fontId="17" fillId="9" borderId="25" xfId="1" applyFont="1" applyFill="1" applyBorder="1" applyAlignment="1" applyProtection="1">
      <alignment horizontal="center" vertical="center"/>
    </xf>
    <xf numFmtId="0" fontId="13" fillId="12" borderId="21" xfId="0" applyFont="1" applyFill="1" applyBorder="1" applyAlignment="1" applyProtection="1">
      <alignment horizontal="center" vertical="center"/>
      <protection locked="0"/>
    </xf>
    <xf numFmtId="0" fontId="13" fillId="12" borderId="18" xfId="0" applyFont="1" applyFill="1" applyBorder="1" applyAlignment="1" applyProtection="1">
      <alignment horizontal="center" vertical="center"/>
      <protection locked="0"/>
    </xf>
    <xf numFmtId="0" fontId="13" fillId="12" borderId="16" xfId="0" applyFont="1" applyFill="1" applyBorder="1" applyAlignment="1" applyProtection="1">
      <alignment horizontal="center" vertical="center"/>
      <protection locked="0"/>
    </xf>
    <xf numFmtId="0" fontId="13" fillId="12" borderId="0" xfId="0" applyFont="1" applyFill="1" applyBorder="1" applyAlignment="1" applyProtection="1">
      <alignment horizontal="center" vertical="center"/>
      <protection locked="0"/>
    </xf>
    <xf numFmtId="0" fontId="1" fillId="4" borderId="33" xfId="0" applyFont="1" applyFill="1" applyBorder="1" applyAlignment="1" applyProtection="1">
      <alignment horizontal="left" vertical="center"/>
      <protection locked="0"/>
    </xf>
    <xf numFmtId="0" fontId="1" fillId="4" borderId="20" xfId="0" applyFont="1" applyFill="1" applyBorder="1" applyAlignment="1" applyProtection="1">
      <alignment horizontal="left" vertical="center"/>
      <protection locked="0"/>
    </xf>
    <xf numFmtId="0" fontId="1" fillId="4" borderId="5" xfId="0" applyFont="1" applyFill="1" applyBorder="1" applyAlignment="1" applyProtection="1">
      <alignment horizontal="left" vertical="center"/>
      <protection locked="0"/>
    </xf>
    <xf numFmtId="0" fontId="1" fillId="4" borderId="6"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left" vertical="center" wrapText="1"/>
      <protection locked="0"/>
    </xf>
    <xf numFmtId="0" fontId="3" fillId="5" borderId="7"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1" fillId="4" borderId="1" xfId="0" applyFont="1" applyFill="1" applyBorder="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0" fillId="2" borderId="31"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WA Health Excel 1">
      <a:dk1>
        <a:sysClr val="windowText" lastClr="000000"/>
      </a:dk1>
      <a:lt1>
        <a:sysClr val="window" lastClr="FFFFFF"/>
      </a:lt1>
      <a:dk2>
        <a:srgbClr val="757477"/>
      </a:dk2>
      <a:lt2>
        <a:srgbClr val="FFFFFF"/>
      </a:lt2>
      <a:accent1>
        <a:srgbClr val="5C8727"/>
      </a:accent1>
      <a:accent2>
        <a:srgbClr val="004B8D"/>
      </a:accent2>
      <a:accent3>
        <a:srgbClr val="FFCC00"/>
      </a:accent3>
      <a:accent4>
        <a:srgbClr val="990000"/>
      </a:accent4>
      <a:accent5>
        <a:srgbClr val="5C8727"/>
      </a:accent5>
      <a:accent6>
        <a:srgbClr val="004B8D"/>
      </a:accent6>
      <a:hlink>
        <a:srgbClr val="004B8D"/>
      </a:hlink>
      <a:folHlink>
        <a:srgbClr val="6E298D"/>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84"/>
  <sheetViews>
    <sheetView tabSelected="1" view="pageLayout" topLeftCell="A52" zoomScale="70" zoomScaleNormal="70" zoomScalePageLayoutView="70" workbookViewId="0">
      <selection activeCell="B19" sqref="B19:C19"/>
    </sheetView>
  </sheetViews>
  <sheetFormatPr defaultColWidth="0" defaultRowHeight="12" zeroHeight="1" x14ac:dyDescent="0.2"/>
  <cols>
    <col min="1" max="1" width="32.5546875" style="1" bestFit="1" customWidth="1"/>
    <col min="2" max="2" width="26.21875" style="1" customWidth="1"/>
    <col min="3" max="3" width="23.33203125" style="1" customWidth="1"/>
    <col min="4" max="4" width="24.21875" style="1" customWidth="1"/>
    <col min="5" max="5" width="20.44140625" style="1" customWidth="1"/>
    <col min="6" max="6" width="26.44140625" style="1" customWidth="1"/>
    <col min="7" max="7" width="30.5546875" style="1" hidden="1"/>
    <col min="8" max="8" width="7.77734375" style="1" hidden="1"/>
    <col min="9" max="9" width="6.5546875" style="1" hidden="1"/>
    <col min="10" max="10" width="10.33203125" style="1" hidden="1"/>
    <col min="11" max="11" width="0" style="1" hidden="1"/>
    <col min="12" max="16382" width="8.77734375" style="1" hidden="1"/>
    <col min="16383" max="16383" width="0.33203125" style="1" hidden="1" customWidth="1"/>
    <col min="16384" max="16384" width="0.21875" style="1" customWidth="1"/>
  </cols>
  <sheetData>
    <row r="1" spans="1:6" ht="28.9" customHeight="1" x14ac:dyDescent="0.2">
      <c r="A1" s="65" t="s">
        <v>47</v>
      </c>
      <c r="B1" s="66"/>
      <c r="C1" s="66"/>
      <c r="D1" s="66"/>
      <c r="E1" s="66"/>
      <c r="F1" s="67"/>
    </row>
    <row r="2" spans="1:6" ht="43.9" customHeight="1" thickBot="1" x14ac:dyDescent="0.25">
      <c r="A2" s="85" t="s">
        <v>27</v>
      </c>
      <c r="B2" s="86"/>
      <c r="C2" s="86"/>
      <c r="D2" s="86"/>
      <c r="E2" s="86"/>
      <c r="F2" s="87"/>
    </row>
    <row r="3" spans="1:6" ht="43.9" customHeight="1" thickBot="1" x14ac:dyDescent="0.25">
      <c r="A3" s="2" t="s">
        <v>42</v>
      </c>
      <c r="B3" s="148"/>
      <c r="C3" s="148"/>
      <c r="D3" s="148"/>
      <c r="E3" s="148"/>
      <c r="F3" s="149"/>
    </row>
    <row r="4" spans="1:6" ht="28.9" customHeight="1" x14ac:dyDescent="0.2">
      <c r="A4" s="73" t="s">
        <v>43</v>
      </c>
      <c r="B4" s="74"/>
      <c r="C4" s="74"/>
      <c r="D4" s="74"/>
      <c r="E4" s="74"/>
      <c r="F4" s="75"/>
    </row>
    <row r="5" spans="1:6" ht="41.45" customHeight="1" x14ac:dyDescent="0.2">
      <c r="A5" s="70" t="s">
        <v>8</v>
      </c>
      <c r="B5" s="71"/>
      <c r="C5" s="71"/>
      <c r="D5" s="71"/>
      <c r="E5" s="71"/>
      <c r="F5" s="72"/>
    </row>
    <row r="6" spans="1:6" s="7" customFormat="1" ht="22.9" customHeight="1" x14ac:dyDescent="0.2">
      <c r="A6" s="3" t="s">
        <v>7</v>
      </c>
      <c r="B6" s="4" t="s">
        <v>9</v>
      </c>
      <c r="C6" s="5" t="s">
        <v>4</v>
      </c>
      <c r="D6" s="5" t="s">
        <v>5</v>
      </c>
      <c r="E6" s="5" t="s">
        <v>6</v>
      </c>
      <c r="F6" s="6" t="s">
        <v>10</v>
      </c>
    </row>
    <row r="7" spans="1:6" x14ac:dyDescent="0.2">
      <c r="A7" s="8" t="s">
        <v>16</v>
      </c>
      <c r="B7" s="9">
        <v>5.4</v>
      </c>
      <c r="C7" s="10">
        <v>95994</v>
      </c>
      <c r="D7" s="9">
        <v>37.5</v>
      </c>
      <c r="E7" s="10">
        <f>C7/(D7*52)</f>
        <v>49.227692307692308</v>
      </c>
      <c r="F7" s="11">
        <f>E7*1.24</f>
        <v>61.042338461538463</v>
      </c>
    </row>
    <row r="8" spans="1:6" x14ac:dyDescent="0.2">
      <c r="A8" s="12" t="s">
        <v>52</v>
      </c>
      <c r="B8" s="13" t="s">
        <v>52</v>
      </c>
      <c r="C8" s="14">
        <v>0</v>
      </c>
      <c r="D8" s="13">
        <v>0</v>
      </c>
      <c r="E8" s="53"/>
      <c r="F8" s="54"/>
    </row>
    <row r="9" spans="1:6" x14ac:dyDescent="0.2">
      <c r="A9" s="12"/>
      <c r="B9" s="13"/>
      <c r="C9" s="14"/>
      <c r="D9" s="13"/>
      <c r="E9" s="53"/>
      <c r="F9" s="54"/>
    </row>
    <row r="10" spans="1:6" x14ac:dyDescent="0.2">
      <c r="A10" s="12"/>
      <c r="B10" s="15"/>
      <c r="C10" s="14"/>
      <c r="D10" s="13"/>
      <c r="E10" s="53"/>
      <c r="F10" s="54"/>
    </row>
    <row r="11" spans="1:6" x14ac:dyDescent="0.2">
      <c r="A11" s="12"/>
      <c r="B11" s="13"/>
      <c r="C11" s="14"/>
      <c r="D11" s="13"/>
      <c r="E11" s="53"/>
      <c r="F11" s="54"/>
    </row>
    <row r="12" spans="1:6" x14ac:dyDescent="0.2">
      <c r="A12" s="12"/>
      <c r="B12" s="13"/>
      <c r="C12" s="14"/>
      <c r="D12" s="13"/>
      <c r="E12" s="53"/>
      <c r="F12" s="54"/>
    </row>
    <row r="13" spans="1:6" x14ac:dyDescent="0.2">
      <c r="A13" s="12"/>
      <c r="B13" s="13"/>
      <c r="C13" s="14"/>
      <c r="D13" s="13"/>
      <c r="E13" s="53"/>
      <c r="F13" s="54"/>
    </row>
    <row r="14" spans="1:6" ht="12.75" thickBot="1" x14ac:dyDescent="0.25">
      <c r="A14" s="16"/>
      <c r="B14" s="17"/>
      <c r="C14" s="18"/>
      <c r="D14" s="17"/>
      <c r="E14" s="55"/>
      <c r="F14" s="56"/>
    </row>
    <row r="15" spans="1:6" x14ac:dyDescent="0.2">
      <c r="A15" s="19"/>
      <c r="B15" s="20"/>
      <c r="C15" s="20"/>
      <c r="D15" s="20"/>
      <c r="E15" s="20"/>
      <c r="F15" s="21"/>
    </row>
    <row r="16" spans="1:6" ht="12.75" thickBot="1" x14ac:dyDescent="0.25">
      <c r="A16" s="22"/>
      <c r="B16" s="20"/>
      <c r="C16" s="20"/>
      <c r="D16" s="20"/>
      <c r="E16" s="20"/>
      <c r="F16" s="21"/>
    </row>
    <row r="17" spans="1:11" ht="21.6" customHeight="1" x14ac:dyDescent="0.2">
      <c r="A17" s="141" t="s">
        <v>48</v>
      </c>
      <c r="B17" s="142"/>
      <c r="C17" s="143"/>
      <c r="D17" s="23"/>
      <c r="E17" s="23"/>
      <c r="F17" s="24"/>
      <c r="G17" s="25"/>
      <c r="H17" s="26"/>
      <c r="I17" s="26"/>
      <c r="J17" s="26"/>
      <c r="K17" s="26"/>
    </row>
    <row r="18" spans="1:11" x14ac:dyDescent="0.2">
      <c r="A18" s="27" t="s">
        <v>22</v>
      </c>
      <c r="B18" s="144">
        <v>0</v>
      </c>
      <c r="C18" s="145"/>
      <c r="D18" s="28"/>
      <c r="E18" s="29"/>
      <c r="F18" s="30"/>
      <c r="G18" s="31"/>
      <c r="H18" s="31"/>
      <c r="I18" s="26"/>
      <c r="J18" s="26"/>
      <c r="K18" s="26"/>
    </row>
    <row r="19" spans="1:11" ht="12.75" thickBot="1" x14ac:dyDescent="0.25">
      <c r="A19" s="32" t="s">
        <v>0</v>
      </c>
      <c r="B19" s="146">
        <v>0</v>
      </c>
      <c r="C19" s="147"/>
      <c r="D19" s="33"/>
      <c r="E19" s="33"/>
      <c r="F19" s="34"/>
      <c r="G19" s="35"/>
      <c r="H19" s="26"/>
      <c r="I19" s="26"/>
      <c r="J19" s="26"/>
      <c r="K19" s="26"/>
    </row>
    <row r="20" spans="1:11" ht="12.75" thickBot="1" x14ac:dyDescent="0.25">
      <c r="A20" s="22"/>
      <c r="B20" s="20"/>
      <c r="C20" s="20"/>
      <c r="D20" s="20"/>
      <c r="E20" s="20"/>
      <c r="F20" s="21"/>
      <c r="G20" s="26"/>
      <c r="H20" s="26"/>
      <c r="I20" s="26"/>
      <c r="J20" s="26"/>
      <c r="K20" s="26"/>
    </row>
    <row r="21" spans="1:11" ht="28.15" customHeight="1" x14ac:dyDescent="0.2">
      <c r="A21" s="76" t="s">
        <v>49</v>
      </c>
      <c r="B21" s="77"/>
      <c r="C21" s="77"/>
      <c r="D21" s="77"/>
      <c r="E21" s="77"/>
      <c r="F21" s="78"/>
      <c r="G21" s="36"/>
    </row>
    <row r="22" spans="1:11" x14ac:dyDescent="0.2">
      <c r="A22" s="3" t="s">
        <v>2</v>
      </c>
      <c r="B22" s="5" t="s">
        <v>1</v>
      </c>
      <c r="C22" s="5" t="s">
        <v>10</v>
      </c>
      <c r="D22" s="5" t="s">
        <v>3</v>
      </c>
      <c r="E22" s="79" t="s">
        <v>11</v>
      </c>
      <c r="F22" s="80"/>
      <c r="G22" s="26"/>
    </row>
    <row r="23" spans="1:11" ht="22.9" customHeight="1" x14ac:dyDescent="0.2">
      <c r="A23" s="37" t="s">
        <v>17</v>
      </c>
      <c r="B23" s="9">
        <v>0.5</v>
      </c>
      <c r="C23" s="10">
        <v>61.04</v>
      </c>
      <c r="D23" s="10">
        <f t="shared" ref="D23:D30" si="0">B23*C23</f>
        <v>30.52</v>
      </c>
      <c r="E23" s="81" t="s">
        <v>18</v>
      </c>
      <c r="F23" s="82"/>
      <c r="G23" s="26"/>
    </row>
    <row r="24" spans="1:11" x14ac:dyDescent="0.2">
      <c r="A24" s="38"/>
      <c r="B24" s="39"/>
      <c r="C24" s="40"/>
      <c r="D24" s="57">
        <f>B24*C24</f>
        <v>0</v>
      </c>
      <c r="E24" s="83"/>
      <c r="F24" s="84"/>
      <c r="G24" s="26"/>
    </row>
    <row r="25" spans="1:11" x14ac:dyDescent="0.2">
      <c r="A25" s="38"/>
      <c r="B25" s="39"/>
      <c r="C25" s="40"/>
      <c r="D25" s="57">
        <f>B25*C25</f>
        <v>0</v>
      </c>
      <c r="E25" s="83"/>
      <c r="F25" s="84"/>
      <c r="G25" s="26"/>
    </row>
    <row r="26" spans="1:11" x14ac:dyDescent="0.2">
      <c r="A26" s="38"/>
      <c r="B26" s="39"/>
      <c r="C26" s="40"/>
      <c r="D26" s="57">
        <f>B26*C26</f>
        <v>0</v>
      </c>
      <c r="E26" s="83"/>
      <c r="F26" s="84"/>
      <c r="G26" s="26"/>
    </row>
    <row r="27" spans="1:11" x14ac:dyDescent="0.2">
      <c r="A27" s="38"/>
      <c r="B27" s="39"/>
      <c r="C27" s="40"/>
      <c r="D27" s="57">
        <f t="shared" si="0"/>
        <v>0</v>
      </c>
      <c r="E27" s="83"/>
      <c r="F27" s="84"/>
      <c r="G27" s="26"/>
    </row>
    <row r="28" spans="1:11" x14ac:dyDescent="0.2">
      <c r="A28" s="38"/>
      <c r="B28" s="39"/>
      <c r="C28" s="40"/>
      <c r="D28" s="57">
        <f t="shared" si="0"/>
        <v>0</v>
      </c>
      <c r="E28" s="83"/>
      <c r="F28" s="84"/>
      <c r="G28" s="26"/>
    </row>
    <row r="29" spans="1:11" x14ac:dyDescent="0.2">
      <c r="A29" s="38"/>
      <c r="B29" s="39"/>
      <c r="C29" s="40"/>
      <c r="D29" s="57">
        <f t="shared" si="0"/>
        <v>0</v>
      </c>
      <c r="E29" s="83"/>
      <c r="F29" s="84"/>
    </row>
    <row r="30" spans="1:11" x14ac:dyDescent="0.2">
      <c r="A30" s="38"/>
      <c r="B30" s="39"/>
      <c r="C30" s="40"/>
      <c r="D30" s="57">
        <f t="shared" si="0"/>
        <v>0</v>
      </c>
      <c r="E30" s="83"/>
      <c r="F30" s="84"/>
    </row>
    <row r="31" spans="1:11" ht="15.6" customHeight="1" x14ac:dyDescent="0.2">
      <c r="A31" s="68" t="s">
        <v>50</v>
      </c>
      <c r="B31" s="69"/>
      <c r="C31" s="69"/>
      <c r="D31" s="58">
        <f>SUM(D24:D30)</f>
        <v>0</v>
      </c>
      <c r="E31" s="83"/>
      <c r="F31" s="84"/>
    </row>
    <row r="32" spans="1:11" ht="15.6" customHeight="1" thickBot="1" x14ac:dyDescent="0.25">
      <c r="A32" s="63" t="s">
        <v>51</v>
      </c>
      <c r="B32" s="64"/>
      <c r="C32" s="64"/>
      <c r="D32" s="59">
        <f>D31*B18</f>
        <v>0</v>
      </c>
      <c r="E32" s="137"/>
      <c r="F32" s="138"/>
    </row>
    <row r="33" spans="1:7" ht="12.75" thickBot="1" x14ac:dyDescent="0.25">
      <c r="A33" s="22"/>
      <c r="B33" s="20"/>
      <c r="C33" s="20"/>
      <c r="D33" s="20"/>
      <c r="E33" s="20"/>
      <c r="F33" s="21"/>
    </row>
    <row r="34" spans="1:7" ht="30" customHeight="1" x14ac:dyDescent="0.2">
      <c r="A34" s="88" t="s">
        <v>15</v>
      </c>
      <c r="B34" s="89"/>
      <c r="C34" s="89"/>
      <c r="D34" s="89"/>
      <c r="E34" s="89"/>
      <c r="F34" s="90"/>
      <c r="G34" s="41"/>
    </row>
    <row r="35" spans="1:7" x14ac:dyDescent="0.2">
      <c r="A35" s="3" t="s">
        <v>12</v>
      </c>
      <c r="B35" s="5" t="s">
        <v>13</v>
      </c>
      <c r="C35" s="5" t="s">
        <v>14</v>
      </c>
      <c r="D35" s="5" t="s">
        <v>3</v>
      </c>
      <c r="E35" s="79" t="s">
        <v>11</v>
      </c>
      <c r="F35" s="80"/>
    </row>
    <row r="36" spans="1:7" x14ac:dyDescent="0.2">
      <c r="A36" s="42"/>
      <c r="B36" s="43"/>
      <c r="C36" s="44"/>
      <c r="D36" s="57">
        <f>B36*C36</f>
        <v>0</v>
      </c>
      <c r="E36" s="139"/>
      <c r="F36" s="140"/>
    </row>
    <row r="37" spans="1:7" x14ac:dyDescent="0.2">
      <c r="A37" s="38"/>
      <c r="B37" s="39"/>
      <c r="C37" s="40"/>
      <c r="D37" s="57">
        <f t="shared" ref="D37:D42" si="1">B37*C37</f>
        <v>0</v>
      </c>
      <c r="E37" s="83"/>
      <c r="F37" s="84"/>
    </row>
    <row r="38" spans="1:7" x14ac:dyDescent="0.2">
      <c r="A38" s="38"/>
      <c r="B38" s="39"/>
      <c r="C38" s="40"/>
      <c r="D38" s="57">
        <f t="shared" si="1"/>
        <v>0</v>
      </c>
      <c r="E38" s="83"/>
      <c r="F38" s="84"/>
    </row>
    <row r="39" spans="1:7" x14ac:dyDescent="0.2">
      <c r="A39" s="38"/>
      <c r="B39" s="39"/>
      <c r="C39" s="40"/>
      <c r="D39" s="57">
        <f t="shared" si="1"/>
        <v>0</v>
      </c>
      <c r="E39" s="83"/>
      <c r="F39" s="84"/>
    </row>
    <row r="40" spans="1:7" x14ac:dyDescent="0.2">
      <c r="A40" s="38"/>
      <c r="B40" s="39"/>
      <c r="C40" s="40"/>
      <c r="D40" s="57">
        <f t="shared" si="1"/>
        <v>0</v>
      </c>
      <c r="E40" s="83"/>
      <c r="F40" s="84"/>
    </row>
    <row r="41" spans="1:7" x14ac:dyDescent="0.2">
      <c r="A41" s="38"/>
      <c r="B41" s="39"/>
      <c r="C41" s="40"/>
      <c r="D41" s="57">
        <f t="shared" si="1"/>
        <v>0</v>
      </c>
      <c r="E41" s="83"/>
      <c r="F41" s="84"/>
    </row>
    <row r="42" spans="1:7" x14ac:dyDescent="0.2">
      <c r="A42" s="38"/>
      <c r="B42" s="39"/>
      <c r="C42" s="40"/>
      <c r="D42" s="57">
        <f t="shared" si="1"/>
        <v>0</v>
      </c>
      <c r="E42" s="83"/>
      <c r="F42" s="84"/>
    </row>
    <row r="43" spans="1:7" ht="15" customHeight="1" x14ac:dyDescent="0.2">
      <c r="A43" s="68" t="s">
        <v>26</v>
      </c>
      <c r="B43" s="69"/>
      <c r="C43" s="69"/>
      <c r="D43" s="58">
        <f>SUM(D36:D42)</f>
        <v>0</v>
      </c>
      <c r="E43" s="83"/>
      <c r="F43" s="84"/>
    </row>
    <row r="44" spans="1:7" ht="15.6" customHeight="1" thickBot="1" x14ac:dyDescent="0.25">
      <c r="A44" s="63" t="s">
        <v>25</v>
      </c>
      <c r="B44" s="64"/>
      <c r="C44" s="64"/>
      <c r="D44" s="59">
        <f>D43*B19</f>
        <v>0</v>
      </c>
      <c r="E44" s="137"/>
      <c r="F44" s="138"/>
    </row>
    <row r="45" spans="1:7" ht="12.75" thickBot="1" x14ac:dyDescent="0.25">
      <c r="A45" s="22"/>
      <c r="B45" s="20"/>
      <c r="C45" s="20"/>
      <c r="D45" s="20"/>
      <c r="E45" s="20"/>
      <c r="F45" s="21"/>
    </row>
    <row r="46" spans="1:7" ht="27" customHeight="1" x14ac:dyDescent="0.2">
      <c r="A46" s="88" t="s">
        <v>20</v>
      </c>
      <c r="B46" s="89"/>
      <c r="C46" s="89"/>
      <c r="D46" s="89"/>
      <c r="E46" s="89"/>
      <c r="F46" s="90"/>
    </row>
    <row r="47" spans="1:7" x14ac:dyDescent="0.2">
      <c r="A47" s="108" t="s">
        <v>19</v>
      </c>
      <c r="B47" s="79"/>
      <c r="C47" s="79"/>
      <c r="D47" s="5" t="s">
        <v>3</v>
      </c>
      <c r="E47" s="79" t="s">
        <v>11</v>
      </c>
      <c r="F47" s="80"/>
    </row>
    <row r="48" spans="1:7" s="62" customFormat="1" x14ac:dyDescent="0.2">
      <c r="A48" s="109"/>
      <c r="B48" s="110"/>
      <c r="C48" s="111"/>
      <c r="D48" s="44">
        <v>0</v>
      </c>
      <c r="E48" s="139"/>
      <c r="F48" s="140"/>
    </row>
    <row r="49" spans="1:6" x14ac:dyDescent="0.2">
      <c r="A49" s="112"/>
      <c r="B49" s="113"/>
      <c r="C49" s="113"/>
      <c r="D49" s="45">
        <v>0</v>
      </c>
      <c r="E49" s="83"/>
      <c r="F49" s="84"/>
    </row>
    <row r="50" spans="1:6" x14ac:dyDescent="0.2">
      <c r="A50" s="112"/>
      <c r="B50" s="113"/>
      <c r="C50" s="113"/>
      <c r="D50" s="45">
        <v>0</v>
      </c>
      <c r="E50" s="83"/>
      <c r="F50" s="84"/>
    </row>
    <row r="51" spans="1:6" x14ac:dyDescent="0.2">
      <c r="A51" s="112"/>
      <c r="B51" s="113"/>
      <c r="C51" s="113"/>
      <c r="D51" s="45">
        <v>0</v>
      </c>
      <c r="E51" s="83"/>
      <c r="F51" s="84"/>
    </row>
    <row r="52" spans="1:6" x14ac:dyDescent="0.2">
      <c r="A52" s="112"/>
      <c r="B52" s="113"/>
      <c r="C52" s="113"/>
      <c r="D52" s="45">
        <v>0</v>
      </c>
      <c r="E52" s="83"/>
      <c r="F52" s="84"/>
    </row>
    <row r="53" spans="1:6" x14ac:dyDescent="0.2">
      <c r="A53" s="112"/>
      <c r="B53" s="113"/>
      <c r="C53" s="113"/>
      <c r="D53" s="45">
        <v>0</v>
      </c>
      <c r="E53" s="83"/>
      <c r="F53" s="84"/>
    </row>
    <row r="54" spans="1:6" x14ac:dyDescent="0.2">
      <c r="A54" s="112"/>
      <c r="B54" s="113"/>
      <c r="C54" s="113"/>
      <c r="D54" s="45">
        <v>0</v>
      </c>
      <c r="E54" s="83"/>
      <c r="F54" s="84"/>
    </row>
    <row r="55" spans="1:6" x14ac:dyDescent="0.2">
      <c r="A55" s="112"/>
      <c r="B55" s="113"/>
      <c r="C55" s="113"/>
      <c r="D55" s="45">
        <v>0</v>
      </c>
      <c r="E55" s="83"/>
      <c r="F55" s="84"/>
    </row>
    <row r="56" spans="1:6" ht="17.45" customHeight="1" thickBot="1" x14ac:dyDescent="0.25">
      <c r="A56" s="103" t="s">
        <v>21</v>
      </c>
      <c r="B56" s="104"/>
      <c r="C56" s="104"/>
      <c r="D56" s="59">
        <f>SUM(D48:D55)</f>
        <v>0</v>
      </c>
      <c r="E56" s="135"/>
      <c r="F56" s="136"/>
    </row>
    <row r="57" spans="1:6" ht="12.75" thickBot="1" x14ac:dyDescent="0.25">
      <c r="A57" s="22"/>
      <c r="B57" s="20"/>
      <c r="C57" s="20"/>
      <c r="D57" s="20"/>
      <c r="E57" s="20"/>
      <c r="F57" s="21"/>
    </row>
    <row r="58" spans="1:6" ht="19.899999999999999" customHeight="1" x14ac:dyDescent="0.2">
      <c r="A58" s="88" t="s">
        <v>23</v>
      </c>
      <c r="B58" s="89"/>
      <c r="C58" s="89"/>
      <c r="D58" s="89"/>
      <c r="E58" s="89"/>
      <c r="F58" s="90"/>
    </row>
    <row r="59" spans="1:6" x14ac:dyDescent="0.2">
      <c r="A59" s="101" t="s">
        <v>44</v>
      </c>
      <c r="B59" s="102"/>
      <c r="C59" s="102"/>
      <c r="D59" s="97">
        <f>D32</f>
        <v>0</v>
      </c>
      <c r="E59" s="97"/>
      <c r="F59" s="98"/>
    </row>
    <row r="60" spans="1:6" x14ac:dyDescent="0.2">
      <c r="A60" s="101" t="s">
        <v>45</v>
      </c>
      <c r="B60" s="102"/>
      <c r="C60" s="102"/>
      <c r="D60" s="97">
        <f>D44</f>
        <v>0</v>
      </c>
      <c r="E60" s="97"/>
      <c r="F60" s="98"/>
    </row>
    <row r="61" spans="1:6" x14ac:dyDescent="0.2">
      <c r="A61" s="101" t="s">
        <v>46</v>
      </c>
      <c r="B61" s="102"/>
      <c r="C61" s="102"/>
      <c r="D61" s="97">
        <f>D56</f>
        <v>0</v>
      </c>
      <c r="E61" s="97"/>
      <c r="F61" s="98"/>
    </row>
    <row r="62" spans="1:6" ht="21" customHeight="1" thickBot="1" x14ac:dyDescent="0.25">
      <c r="A62" s="103" t="s">
        <v>24</v>
      </c>
      <c r="B62" s="104"/>
      <c r="C62" s="104"/>
      <c r="D62" s="99">
        <f>SUM(D59:F61)</f>
        <v>0</v>
      </c>
      <c r="E62" s="99"/>
      <c r="F62" s="100"/>
    </row>
    <row r="63" spans="1:6" x14ac:dyDescent="0.2">
      <c r="A63" s="22"/>
      <c r="B63" s="20"/>
      <c r="C63" s="20"/>
      <c r="D63" s="20"/>
      <c r="E63" s="20"/>
      <c r="F63" s="21"/>
    </row>
    <row r="64" spans="1:6" x14ac:dyDescent="0.2">
      <c r="A64" s="22"/>
      <c r="B64" s="20"/>
      <c r="C64" s="20"/>
      <c r="D64" s="20"/>
      <c r="E64" s="20"/>
      <c r="F64" s="21"/>
    </row>
    <row r="65" spans="1:6" ht="30" x14ac:dyDescent="0.2">
      <c r="A65" s="105" t="s">
        <v>28</v>
      </c>
      <c r="B65" s="106"/>
      <c r="C65" s="106"/>
      <c r="D65" s="106"/>
      <c r="E65" s="106"/>
      <c r="F65" s="107"/>
    </row>
    <row r="66" spans="1:6" ht="12.75" thickBot="1" x14ac:dyDescent="0.25">
      <c r="A66" s="91" t="s">
        <v>29</v>
      </c>
      <c r="B66" s="92"/>
      <c r="C66" s="92"/>
      <c r="D66" s="92"/>
      <c r="E66" s="92"/>
      <c r="F66" s="93"/>
    </row>
    <row r="67" spans="1:6" ht="22.9" customHeight="1" x14ac:dyDescent="0.2">
      <c r="A67" s="94" t="s">
        <v>38</v>
      </c>
      <c r="B67" s="95"/>
      <c r="C67" s="95"/>
      <c r="D67" s="95"/>
      <c r="E67" s="95"/>
      <c r="F67" s="96"/>
    </row>
    <row r="68" spans="1:6" x14ac:dyDescent="0.2">
      <c r="A68" s="3" t="s">
        <v>30</v>
      </c>
      <c r="B68" s="5" t="s">
        <v>32</v>
      </c>
      <c r="C68" s="116" t="s">
        <v>33</v>
      </c>
      <c r="D68" s="117"/>
      <c r="E68" s="5" t="s">
        <v>11</v>
      </c>
      <c r="F68" s="46" t="s">
        <v>31</v>
      </c>
    </row>
    <row r="69" spans="1:6" ht="36" customHeight="1" x14ac:dyDescent="0.2">
      <c r="A69" s="37" t="s">
        <v>34</v>
      </c>
      <c r="B69" s="47" t="s">
        <v>35</v>
      </c>
      <c r="C69" s="118" t="s">
        <v>36</v>
      </c>
      <c r="D69" s="119"/>
      <c r="E69" s="48" t="s">
        <v>37</v>
      </c>
      <c r="F69" s="49">
        <v>2000</v>
      </c>
    </row>
    <row r="70" spans="1:6" x14ac:dyDescent="0.2">
      <c r="A70" s="50"/>
      <c r="B70" s="51"/>
      <c r="C70" s="120"/>
      <c r="D70" s="121"/>
      <c r="E70" s="61"/>
      <c r="F70" s="52"/>
    </row>
    <row r="71" spans="1:6" x14ac:dyDescent="0.2">
      <c r="A71" s="50"/>
      <c r="B71" s="51"/>
      <c r="C71" s="120"/>
      <c r="D71" s="121"/>
      <c r="E71" s="61"/>
      <c r="F71" s="52"/>
    </row>
    <row r="72" spans="1:6" x14ac:dyDescent="0.2">
      <c r="A72" s="50"/>
      <c r="B72" s="51"/>
      <c r="C72" s="120"/>
      <c r="D72" s="121"/>
      <c r="E72" s="61"/>
      <c r="F72" s="52"/>
    </row>
    <row r="73" spans="1:6" x14ac:dyDescent="0.2">
      <c r="A73" s="50"/>
      <c r="B73" s="51"/>
      <c r="C73" s="120"/>
      <c r="D73" s="121"/>
      <c r="E73" s="61"/>
      <c r="F73" s="52"/>
    </row>
    <row r="74" spans="1:6" x14ac:dyDescent="0.2">
      <c r="A74" s="50"/>
      <c r="B74" s="51"/>
      <c r="C74" s="120"/>
      <c r="D74" s="121"/>
      <c r="E74" s="61"/>
      <c r="F74" s="52"/>
    </row>
    <row r="75" spans="1:6" x14ac:dyDescent="0.2">
      <c r="A75" s="50"/>
      <c r="B75" s="51"/>
      <c r="C75" s="120"/>
      <c r="D75" s="121"/>
      <c r="E75" s="61"/>
      <c r="F75" s="52"/>
    </row>
    <row r="76" spans="1:6" x14ac:dyDescent="0.2">
      <c r="A76" s="50"/>
      <c r="B76" s="51"/>
      <c r="C76" s="120"/>
      <c r="D76" s="121"/>
      <c r="E76" s="61"/>
      <c r="F76" s="52"/>
    </row>
    <row r="77" spans="1:6" ht="23.45" customHeight="1" thickBot="1" x14ac:dyDescent="0.25">
      <c r="A77" s="122" t="s">
        <v>39</v>
      </c>
      <c r="B77" s="123"/>
      <c r="C77" s="123"/>
      <c r="D77" s="123"/>
      <c r="E77" s="124"/>
      <c r="F77" s="60">
        <f>SUM(F70:F76)</f>
        <v>0</v>
      </c>
    </row>
    <row r="78" spans="1:6" x14ac:dyDescent="0.2">
      <c r="A78" s="22"/>
      <c r="B78" s="20"/>
      <c r="C78" s="20"/>
      <c r="D78" s="20"/>
      <c r="E78" s="20"/>
      <c r="F78" s="21"/>
    </row>
    <row r="79" spans="1:6" ht="12.75" thickBot="1" x14ac:dyDescent="0.25">
      <c r="A79" s="22"/>
      <c r="B79" s="20"/>
      <c r="C79" s="20"/>
      <c r="D79" s="20"/>
      <c r="E79" s="20"/>
      <c r="F79" s="21"/>
    </row>
    <row r="80" spans="1:6" ht="11.45" customHeight="1" x14ac:dyDescent="0.2">
      <c r="A80" s="131" t="s">
        <v>40</v>
      </c>
      <c r="B80" s="132"/>
      <c r="C80" s="132"/>
      <c r="D80" s="125">
        <f>D62-F77</f>
        <v>0</v>
      </c>
      <c r="E80" s="125"/>
      <c r="F80" s="126"/>
    </row>
    <row r="81" spans="1:6" ht="11.45" customHeight="1" x14ac:dyDescent="0.2">
      <c r="A81" s="133"/>
      <c r="B81" s="134"/>
      <c r="C81" s="134"/>
      <c r="D81" s="127"/>
      <c r="E81" s="127"/>
      <c r="F81" s="128"/>
    </row>
    <row r="82" spans="1:6" ht="27.6" customHeight="1" x14ac:dyDescent="0.2">
      <c r="A82" s="133"/>
      <c r="B82" s="134"/>
      <c r="C82" s="134"/>
      <c r="D82" s="127"/>
      <c r="E82" s="127"/>
      <c r="F82" s="128"/>
    </row>
    <row r="83" spans="1:6" ht="15.6" customHeight="1" thickBot="1" x14ac:dyDescent="0.25">
      <c r="A83" s="114" t="s">
        <v>41</v>
      </c>
      <c r="B83" s="115"/>
      <c r="C83" s="115"/>
      <c r="D83" s="129"/>
      <c r="E83" s="129"/>
      <c r="F83" s="130"/>
    </row>
    <row r="84" spans="1:6" x14ac:dyDescent="0.2"/>
  </sheetData>
  <mergeCells count="81">
    <mergeCell ref="A17:C17"/>
    <mergeCell ref="B18:C18"/>
    <mergeCell ref="B19:C19"/>
    <mergeCell ref="B3:F3"/>
    <mergeCell ref="E28:F28"/>
    <mergeCell ref="E55:F55"/>
    <mergeCell ref="E54:F54"/>
    <mergeCell ref="E47:F47"/>
    <mergeCell ref="E48:F48"/>
    <mergeCell ref="E49:F49"/>
    <mergeCell ref="E51:F51"/>
    <mergeCell ref="E52:F52"/>
    <mergeCell ref="E53:F53"/>
    <mergeCell ref="E29:F29"/>
    <mergeCell ref="E30:F30"/>
    <mergeCell ref="E31:F31"/>
    <mergeCell ref="E32:F32"/>
    <mergeCell ref="E40:F40"/>
    <mergeCell ref="E41:F41"/>
    <mergeCell ref="E42:F42"/>
    <mergeCell ref="E43:F43"/>
    <mergeCell ref="E44:F44"/>
    <mergeCell ref="E35:F35"/>
    <mergeCell ref="E36:F36"/>
    <mergeCell ref="E37:F37"/>
    <mergeCell ref="E38:F38"/>
    <mergeCell ref="E39:F39"/>
    <mergeCell ref="A46:F46"/>
    <mergeCell ref="A83:C83"/>
    <mergeCell ref="C68:D68"/>
    <mergeCell ref="C69:D69"/>
    <mergeCell ref="C70:D70"/>
    <mergeCell ref="C71:D71"/>
    <mergeCell ref="C72:D72"/>
    <mergeCell ref="C73:D73"/>
    <mergeCell ref="C74:D74"/>
    <mergeCell ref="C75:D75"/>
    <mergeCell ref="C76:D76"/>
    <mergeCell ref="A77:E77"/>
    <mergeCell ref="D80:F83"/>
    <mergeCell ref="A80:C82"/>
    <mergeCell ref="E56:F56"/>
    <mergeCell ref="E50:F50"/>
    <mergeCell ref="A56:C56"/>
    <mergeCell ref="A47:C47"/>
    <mergeCell ref="A48:C48"/>
    <mergeCell ref="A49:C49"/>
    <mergeCell ref="A50:C50"/>
    <mergeCell ref="A51:C51"/>
    <mergeCell ref="A52:C52"/>
    <mergeCell ref="A53:C53"/>
    <mergeCell ref="A54:C54"/>
    <mergeCell ref="A55:C55"/>
    <mergeCell ref="A66:F66"/>
    <mergeCell ref="A67:F67"/>
    <mergeCell ref="A58:F58"/>
    <mergeCell ref="D59:F59"/>
    <mergeCell ref="D60:F60"/>
    <mergeCell ref="D61:F61"/>
    <mergeCell ref="D62:F62"/>
    <mergeCell ref="A60:C60"/>
    <mergeCell ref="A61:C61"/>
    <mergeCell ref="A59:C59"/>
    <mergeCell ref="A62:C62"/>
    <mergeCell ref="A65:F65"/>
    <mergeCell ref="A44:C44"/>
    <mergeCell ref="A1:F1"/>
    <mergeCell ref="A31:C31"/>
    <mergeCell ref="A5:F5"/>
    <mergeCell ref="A4:F4"/>
    <mergeCell ref="A21:F21"/>
    <mergeCell ref="E22:F22"/>
    <mergeCell ref="E23:F23"/>
    <mergeCell ref="E24:F24"/>
    <mergeCell ref="E25:F25"/>
    <mergeCell ref="E26:F26"/>
    <mergeCell ref="E27:F27"/>
    <mergeCell ref="A32:C32"/>
    <mergeCell ref="A43:C43"/>
    <mergeCell ref="A2:F2"/>
    <mergeCell ref="A34:F34"/>
  </mergeCells>
  <pageMargins left="0.70866141732283472" right="0.70866141732283472" top="0.74803149606299213" bottom="0.74803149606299213" header="0.31496062992125984" footer="0.31496062992125984"/>
  <pageSetup paperSize="9" scale="47" orientation="portrait" r:id="rId1"/>
  <headerFooter>
    <oddHeader>&amp;C&amp;36WORKSHEET 1 - BUDGET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Sheet3</vt:lpstr>
      <vt:lpstr>Template!Print_Area</vt:lpstr>
    </vt:vector>
  </TitlesOfParts>
  <Company>WA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Drew, Su-Ann</dc:creator>
  <cp:lastModifiedBy>Reilly, Susanne (MHC)</cp:lastModifiedBy>
  <cp:lastPrinted>2019-01-22T03:55:09Z</cp:lastPrinted>
  <dcterms:created xsi:type="dcterms:W3CDTF">2012-04-26T03:09:31Z</dcterms:created>
  <dcterms:modified xsi:type="dcterms:W3CDTF">2019-05-17T00:57:12Z</dcterms:modified>
</cp:coreProperties>
</file>